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18" sheetId="1" r:id="rId1"/>
  </sheets>
  <definedNames/>
  <calcPr fullCalcOnLoad="1"/>
</workbook>
</file>

<file path=xl/sharedStrings.xml><?xml version="1.0" encoding="utf-8"?>
<sst xmlns="http://schemas.openxmlformats.org/spreadsheetml/2006/main" count="128" uniqueCount="127">
  <si>
    <t xml:space="preserve"> </t>
  </si>
  <si>
    <t>БЕЗВОЗМЕЗДНЫЕ ПОСТУПЛЕНИЯ</t>
  </si>
  <si>
    <t>Код бюджетной классификации Российской Федерации</t>
  </si>
  <si>
    <t xml:space="preserve">      Приложение  № 1</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</si>
  <si>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</si>
  <si>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</si>
  <si>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</si>
  <si>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</si>
  <si>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</si>
  <si>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</si>
  <si>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</si>
  <si>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</si>
  <si>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</si>
  <si>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</si>
  <si>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</si>
  <si>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</si>
  <si>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</si>
  <si>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</si>
  <si>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</si>
  <si>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</si>
  <si>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</si>
  <si>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 xml:space="preserve"> Прочие субсидии бюджетам поселений</t>
  </si>
  <si>
    <t>Доходы от продажи материальных и нематериальных активов</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</si>
  <si>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</si>
  <si>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</si>
  <si>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</si>
  <si>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</si>
  <si>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</si>
  <si>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</si>
  <si>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</si>
  <si>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</si>
  <si>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</si>
  <si>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</si>
  <si>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</si>
  <si>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</si>
  <si>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</si>
  <si>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</si>
  <si>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</si>
  <si>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</si>
  <si>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</si>
  <si>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</si>
  <si>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</si>
  <si>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</si>
  <si>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182 1 01 02021 01 0000 110</t>
  </si>
  <si>
    <t>182 1 05 00000 00 0000 000</t>
  </si>
  <si>
    <t>182 1 05 03000 01 0000 110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</si>
  <si>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</si>
  <si>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</si>
  <si>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</si>
  <si>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</si>
  <si>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</si>
  <si>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</si>
  <si>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</si>
  <si>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</si>
  <si>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</si>
  <si>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900 1 14  06014 10 0000 430</t>
  </si>
  <si>
    <t>900 1 11 05010 10 0000 120</t>
  </si>
  <si>
    <t>960 1 08 04020 01 0000 110</t>
  </si>
  <si>
    <t>960 2 02 02999 10 0000 151</t>
  </si>
  <si>
    <t>960 1 11 05030 10 0000 120</t>
  </si>
  <si>
    <t>960 1 11 05035 10 0000 120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</si>
  <si>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</si>
  <si>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созданых ими учреждений (за исключением имущества бюджетных и  автономных учреждений)</t>
  </si>
  <si>
    <t>960 219 05000 10 0000151</t>
  </si>
  <si>
    <t>Возврат остатков субсидий, субвенций и иных межбюджетных трансфертов, имеющих целевое назначение, прошлых лет из бюджетов поселений</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</si>
  <si>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</si>
  <si>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</si>
  <si>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</si>
  <si>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</si>
  <si>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</si>
  <si>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поселений на реализацию целевых программ</t>
  </si>
  <si>
    <t>183 1 01 02021 01 0000 110</t>
  </si>
  <si>
    <t>184 1 01 02021 01 0000 110</t>
  </si>
  <si>
    <t>185 1 01 02021 01 0000 110</t>
  </si>
  <si>
    <t>186 1 01 02021 01 0000 110</t>
  </si>
  <si>
    <t>100 1 03 00000 00 0000 000</t>
  </si>
  <si>
    <t>100 1 03 02230 01 0000 110</t>
  </si>
  <si>
    <t>100 1 03 02240 01 0000 110</t>
  </si>
  <si>
    <t>100 1 03 02250 01 0000 110</t>
  </si>
  <si>
    <t>100 1 03 02260 01 0000 110</t>
  </si>
  <si>
    <t>960 2 02 02000 00 0000 151</t>
  </si>
  <si>
    <t xml:space="preserve">Субсидии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</si>
  <si>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</si>
  <si>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182 1 06 06033 10 0000 110</t>
  </si>
  <si>
    <t>Земельный налог с организаций, обладающих земельным участком, расположенным  в границах поселений</t>
  </si>
  <si>
    <t>182 1 06 06043 10 0000 110</t>
  </si>
  <si>
    <t xml:space="preserve"> Земельный налог с физических лиц, обладающих земельным участком, расположенным в границах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</si>
  <si>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</si>
  <si>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ШТРАФЫ, САНКЦИИ, ВОЗМЕЩЕНИЕ УЩЕРБА</t>
  </si>
  <si>
    <t>000 116 00000 00 0000 000</t>
  </si>
  <si>
    <t>960 116 21050 10 0000 140</t>
  </si>
  <si>
    <t>960 2 02 30024 10 0000 151</t>
  </si>
  <si>
    <t>960 2 02 30024 00 0000 151</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</si>
  <si>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</si>
  <si>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</si>
  <si>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t>
  </si>
  <si>
    <t>960 1 10 00000 00 0000 000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</si>
  <si>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</si>
  <si>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</si>
  <si>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970  202 40014 10 0000 150</t>
  </si>
  <si>
    <t xml:space="preserve">  970 202 40014 00 0000 150</t>
  </si>
  <si>
    <t xml:space="preserve">    970 2 02 35118 10 0000 150</t>
  </si>
  <si>
    <t xml:space="preserve">   970 2 02 35118 00 0000 150</t>
  </si>
  <si>
    <t>970 2 02 03000 00 0000 150</t>
  </si>
  <si>
    <t xml:space="preserve">    Дотации   бюджетам сельских поселений на    выравнивание  бюджетной обеспеченности</t>
  </si>
  <si>
    <t xml:space="preserve">  970 2 02 15001 00 0000 150</t>
  </si>
  <si>
    <t xml:space="preserve">  970 2 02 15001 10 0000 150</t>
  </si>
  <si>
    <t>970 2 02 0205110 0000 150</t>
  </si>
  <si>
    <t xml:space="preserve"> 970 2 02 15002 10 0000 150</t>
  </si>
  <si>
    <t xml:space="preserve"> Дотации бюджетам сельских поселений на  поддержку  мер  по обеспечению сбалансированности бюджетов</t>
  </si>
  <si>
    <t xml:space="preserve"> 970 2 02 15002 00 0000 151</t>
  </si>
  <si>
    <t xml:space="preserve"> 970  2 02 10000 00 0000 151</t>
  </si>
  <si>
    <t xml:space="preserve"> 970  2 02 00000 00 0000 000  </t>
  </si>
  <si>
    <t>( рублей)</t>
  </si>
  <si>
    <t>Доходы  бюджета Сергеевского сельского поселения Дубровского муниципального района Брянской области</t>
  </si>
  <si>
    <t>182 1 01 0203001 1000 110</t>
  </si>
  <si>
    <t xml:space="preserve">к  Решению  Сергеевского сельского Совета  народных </t>
  </si>
  <si>
    <t>970 2 00 00000 00 0000 000</t>
  </si>
  <si>
    <t>по кодам классификации доходов бюджета за  2022 год</t>
  </si>
  <si>
    <t>970 1 14 00000 00 0000 000</t>
  </si>
  <si>
    <t xml:space="preserve"> 970 1 14 06000 00 0000 430</t>
  </si>
  <si>
    <t xml:space="preserve"> 970 1 14 06025 10 0000 430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</si>
  <si>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</si>
  <si>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9701 14 06025 00 0000 430</t>
  </si>
  <si>
    <t>Сергеевского сельского поселения Дубровского муниципального района Брянской области за 2022 год"</t>
  </si>
  <si>
    <t>"Об исполнении бюджета</t>
  </si>
  <si>
    <t>депутатов от  "12"  мая 2023 года № 129</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</si>
</sst>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8">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8"/>
      <color indexed="8"/>
      <name val="Arial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indexed="8"/>
      </left>
      <right style="medium">
        <color indexed="8"/>
      </right>
      <top>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style="thin"/>
      <right style="medium"/>
      <top>
        <color indexed="63"/>
      </top>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2" fillId="0" borderId="1">
      <alignment horizontal="left" wrapText="1" indent="2"/>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5" xfId="0" applyFont="1" applyFill="1" applyBorder="1" applyAlignment="1">
      <alignment horizontal="center" vertical="center" wrapText="1"/>
    </xf>
    <xf numFmtId="0" fontId="5" fillId="0" borderId="13" xfId="0" applyFont="1" applyFill="1" applyBorder="1" applyAlignment="1">
      <alignment horizontal="justify" vertical="top" wrapText="1"/>
    </xf>
    <xf numFmtId="0" fontId="5" fillId="33" borderId="1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3" xfId="0" applyFont="1" applyFill="1" applyBorder="1" applyAlignment="1">
      <alignment horizontal="left" vertical="top" shrinkToFit="1"/>
    </xf>
    <xf numFmtId="0" fontId="4" fillId="34" borderId="13" xfId="0" applyFont="1" applyFill="1" applyBorder="1" applyAlignment="1">
      <alignment horizontal="left" vertical="top" wrapText="1"/>
    </xf>
    <xf numFmtId="0" fontId="5" fillId="34" borderId="13" xfId="0" applyFont="1" applyFill="1" applyBorder="1" applyAlignment="1">
      <alignment horizontal="left" vertical="top" shrinkToFit="1"/>
    </xf>
    <xf numFmtId="0" fontId="5" fillId="34" borderId="13" xfId="0" applyFont="1" applyFill="1" applyBorder="1" applyAlignment="1">
      <alignment horizontal="left" vertical="top" wrapText="1"/>
    </xf>
    <xf numFmtId="0" fontId="4" fillId="34" borderId="13" xfId="0" applyFont="1" applyFill="1" applyBorder="1" applyAlignment="1">
      <alignment horizontal="center" vertical="top" shrinkToFit="1"/>
    </xf>
    <xf numFmtId="0" fontId="5" fillId="34"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3" xfId="0" applyFont="1" applyBorder="1" applyAlignment="1">
      <alignment wrapText="1"/>
    </xf>
    <xf numFmtId="0" fontId="4" fillId="0" borderId="17" xfId="0" applyFont="1" applyFill="1" applyBorder="1" applyAlignment="1">
      <alignment vertical="top" wrapText="1"/>
    </xf>
    <xf numFmtId="0" fontId="5" fillId="0" borderId="13" xfId="0" applyFont="1" applyBorder="1" applyAlignment="1">
      <alignment vertical="justify"/>
    </xf>
    <xf numFmtId="0" fontId="4" fillId="0" borderId="13" xfId="0" applyFont="1" applyFill="1" applyBorder="1" applyAlignment="1">
      <alignment horizontal="left" vertical="top" wrapText="1"/>
    </xf>
    <xf numFmtId="0" fontId="4" fillId="0" borderId="13" xfId="0" applyFont="1" applyBorder="1" applyAlignment="1">
      <alignment horizontal="justify" vertical="justify" wrapText="1"/>
    </xf>
    <xf numFmtId="0" fontId="4" fillId="0" borderId="13" xfId="0" applyFont="1" applyBorder="1" applyAlignment="1">
      <alignment vertical="top" wrapText="1"/>
    </xf>
    <xf numFmtId="0" fontId="6" fillId="0" borderId="18" xfId="0" applyFont="1" applyBorder="1" applyAlignment="1">
      <alignment/>
    </xf>
    <xf numFmtId="2" fontId="4" fillId="33" borderId="13" xfId="0" applyNumberFormat="1" applyFont="1" applyFill="1" applyBorder="1" applyAlignment="1">
      <alignment horizontal="center" vertical="center" wrapText="1"/>
    </xf>
    <xf numFmtId="2" fontId="4" fillId="34" borderId="13" xfId="0" applyNumberFormat="1" applyFont="1" applyFill="1" applyBorder="1" applyAlignment="1">
      <alignment horizontal="center" vertical="top" shrinkToFit="1"/>
    </xf>
    <xf numFmtId="2" fontId="5" fillId="34" borderId="13" xfId="0" applyNumberFormat="1" applyFont="1" applyFill="1" applyBorder="1" applyAlignment="1">
      <alignment horizontal="center" vertical="top" shrinkToFit="1"/>
    </xf>
    <xf numFmtId="2" fontId="5" fillId="34" borderId="13" xfId="0" applyNumberFormat="1" applyFont="1" applyFill="1" applyBorder="1" applyAlignment="1" applyProtection="1">
      <alignment horizontal="center" vertical="top" shrinkToFit="1"/>
      <protection locked="0"/>
    </xf>
    <xf numFmtId="2" fontId="4" fillId="34" borderId="13" xfId="0" applyNumberFormat="1" applyFont="1" applyFill="1" applyBorder="1" applyAlignment="1" applyProtection="1">
      <alignment horizontal="center" vertical="top" shrinkToFit="1"/>
      <protection locked="0"/>
    </xf>
    <xf numFmtId="2" fontId="10" fillId="0" borderId="13" xfId="0" applyNumberFormat="1" applyFont="1" applyBorder="1" applyAlignment="1">
      <alignment horizontal="center"/>
    </xf>
    <xf numFmtId="2" fontId="4" fillId="0" borderId="13" xfId="0" applyNumberFormat="1" applyFont="1" applyBorder="1" applyAlignment="1">
      <alignment horizontal="center"/>
    </xf>
    <xf numFmtId="2" fontId="8" fillId="0" borderId="13" xfId="0" applyNumberFormat="1" applyFont="1" applyBorder="1" applyAlignment="1">
      <alignment horizontal="center"/>
    </xf>
    <xf numFmtId="2" fontId="9" fillId="0" borderId="13" xfId="0" applyNumberFormat="1" applyFont="1" applyBorder="1" applyAlignment="1">
      <alignment horizontal="center"/>
    </xf>
    <xf numFmtId="2" fontId="10" fillId="0" borderId="19" xfId="0" applyNumberFormat="1" applyFont="1" applyBorder="1" applyAlignment="1">
      <alignment horizontal="center"/>
    </xf>
    <xf numFmtId="0" fontId="4" fillId="0" borderId="13" xfId="0" applyFont="1" applyBorder="1" applyAlignment="1">
      <alignment horizontal="center" vertical="center"/>
    </xf>
    <xf numFmtId="2" fontId="4" fillId="0" borderId="13" xfId="61" applyNumberFormat="1" applyFont="1" applyBorder="1" applyAlignment="1">
      <alignment/>
    </xf>
    <xf numFmtId="0" fontId="5" fillId="0" borderId="13" xfId="0" applyFont="1" applyBorder="1" applyAlignment="1">
      <alignment horizontal="center" vertical="center"/>
    </xf>
    <xf numFmtId="0" fontId="5" fillId="0" borderId="13" xfId="0" applyFont="1" applyBorder="1" applyAlignment="1">
      <alignment vertical="top" wrapText="1"/>
    </xf>
    <xf numFmtId="2" fontId="5" fillId="0" borderId="13" xfId="61" applyNumberFormat="1" applyFont="1" applyBorder="1" applyAlignment="1">
      <alignment horizontal="center"/>
    </xf>
    <xf numFmtId="0" fontId="5" fillId="0" borderId="20" xfId="0" applyFont="1" applyBorder="1" applyAlignment="1">
      <alignment vertical="top" wrapText="1"/>
    </xf>
    <xf numFmtId="0" fontId="13" fillId="0" borderId="1" xfId="33" applyNumberFormat="1" applyFont="1" applyAlignment="1" applyProtection="1">
      <alignment wrapText="1"/>
      <protection/>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0" fontId="5" fillId="0" borderId="0" xfId="0" applyFont="1" applyAlignment="1">
      <alignment horizontal="justify" vertical="top" wrapText="1"/>
    </xf>
    <xf numFmtId="2" fontId="4" fillId="0" borderId="13" xfId="61" applyNumberFormat="1" applyFont="1" applyBorder="1" applyAlignment="1">
      <alignment horizontal="center"/>
    </xf>
    <xf numFmtId="0" fontId="5"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20" xfId="0" applyFont="1" applyBorder="1" applyAlignment="1">
      <alignment vertical="top" wrapText="1"/>
    </xf>
    <xf numFmtId="0" fontId="5" fillId="0" borderId="13" xfId="0" applyFont="1" applyBorder="1" applyAlignment="1">
      <alignment horizontal="center" vertical="center" wrapText="1"/>
    </xf>
    <xf numFmtId="2" fontId="4"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PageLayoutView="0" workbookViewId="0" topLeftCell="A1">
      <selection activeCell="E14" sqref="E14"/>
    </sheetView>
  </sheetViews>
  <sheetFormatPr defaultColWidth="9.00390625" defaultRowHeight="12.75"/>
  <cols>
    <col min="1" max="1" width="24.25390625" style="0" customWidth="1"/>
    <col min="2" max="2" width="46.75390625" style="0" customWidth="1"/>
    <col min="3" max="3" width="18.75390625" style="0" customWidth="1"/>
    <col min="4" max="4" width="9.625" style="0" bestFit="1" customWidth="1"/>
  </cols>
  <sheetData>
    <row r="1" spans="1:3" s="1" customFormat="1" ht="15" customHeight="1">
      <c r="A1" s="2"/>
      <c r="B1" s="62" t="s">
        <v>3</v>
      </c>
      <c r="C1" s="62"/>
    </row>
    <row r="2" spans="1:6" s="1" customFormat="1" ht="17.25" customHeight="1">
      <c r="A2" s="2"/>
      <c r="B2" s="62" t="s">
        <v>116</v>
      </c>
      <c r="C2" s="62"/>
      <c r="F2" s="1" t="s">
        <v>0</v>
      </c>
    </row>
    <row r="3" spans="1:3" s="1" customFormat="1" ht="16.5" customHeight="1">
      <c r="A3" s="2"/>
      <c r="B3" s="63" t="s">
        <v>126</v>
      </c>
      <c r="C3" s="63"/>
    </row>
    <row r="4" spans="1:3" s="1" customFormat="1" ht="15" customHeight="1">
      <c r="A4" s="2"/>
      <c r="B4" s="62" t="s">
        <v>125</v>
      </c>
      <c r="C4" s="62"/>
    </row>
    <row r="5" spans="2:3" ht="32.25" customHeight="1">
      <c r="B5" s="62" t="s">
        <v>124</v>
      </c>
      <c r="C5" s="62"/>
    </row>
    <row r="6" ht="12.75" hidden="1"/>
    <row r="7" spans="1:3" ht="33" customHeight="1">
      <c r="A7" s="61" t="s">
        <v>114</v>
      </c>
      <c r="B7" s="61"/>
      <c r="C7" s="61"/>
    </row>
    <row r="8" spans="1:3" ht="15.75" customHeight="1">
      <c r="A8" s="60" t="s">
        <v>118</v>
      </c>
      <c r="B8" s="60"/>
      <c r="C8" s="60"/>
    </row>
    <row r="9" spans="1:3" ht="13.5" customHeight="1" thickBot="1">
      <c r="A9" s="10"/>
      <c r="B9" s="10"/>
      <c r="C9" s="25" t="s">
        <v>113</v>
      </c>
    </row>
    <row r="10" spans="1:3" ht="39" thickBot="1">
      <c r="A10" s="5" t="s">
        <v>2</v>
      </c>
      <c r="B10" s="11" t="s">
        <v>39</v>
      </c>
      <c r="C10" s="6" t="s">
        <v>40</v>
      </c>
    </row>
    <row r="11" spans="1:3" ht="13.5" thickBot="1">
      <c r="A11" s="6">
        <v>1</v>
      </c>
      <c r="B11" s="14">
        <v>2</v>
      </c>
      <c r="C11" s="6">
        <v>3</v>
      </c>
    </row>
    <row r="12" spans="1:3" ht="12.75">
      <c r="A12" s="7" t="s">
        <v>4</v>
      </c>
      <c r="B12" s="14" t="s">
        <v>5</v>
      </c>
      <c r="C12" s="33">
        <f>C13+C27+C29+C36+C37+C38+C22+C54+C50</f>
        <v>1497114.32</v>
      </c>
    </row>
    <row r="13" spans="1:3" ht="12.75">
      <c r="A13" s="7" t="s">
        <v>6</v>
      </c>
      <c r="B13" s="17" t="s">
        <v>7</v>
      </c>
      <c r="C13" s="34">
        <f>C14</f>
        <v>4037.13</v>
      </c>
    </row>
    <row r="14" spans="1:3" ht="12.75">
      <c r="A14" s="18" t="s">
        <v>41</v>
      </c>
      <c r="B14" s="19" t="s">
        <v>8</v>
      </c>
      <c r="C14" s="34">
        <f>C16+C21</f>
        <v>4037.13</v>
      </c>
    </row>
    <row r="15" spans="1:3" ht="38.25" hidden="1">
      <c r="A15" s="20" t="s">
        <v>42</v>
      </c>
      <c r="B15" s="21" t="s">
        <v>9</v>
      </c>
      <c r="C15" s="35"/>
    </row>
    <row r="16" spans="1:3" ht="37.5" customHeight="1">
      <c r="A16" s="20" t="s">
        <v>43</v>
      </c>
      <c r="B16" s="21" t="s">
        <v>9</v>
      </c>
      <c r="C16" s="35">
        <v>4037.13</v>
      </c>
    </row>
    <row r="17" spans="1:3" ht="93.75" customHeight="1" hidden="1">
      <c r="A17" s="20" t="s">
        <v>71</v>
      </c>
      <c r="B17" s="21" t="s">
        <v>10</v>
      </c>
      <c r="C17" s="36">
        <v>25.01</v>
      </c>
    </row>
    <row r="18" spans="1:3" ht="93.75" customHeight="1" hidden="1">
      <c r="A18" s="20" t="s">
        <v>72</v>
      </c>
      <c r="B18" s="21" t="s">
        <v>11</v>
      </c>
      <c r="C18" s="36"/>
    </row>
    <row r="19" spans="1:3" ht="44.25" customHeight="1" hidden="1">
      <c r="A19" s="20" t="s">
        <v>73</v>
      </c>
      <c r="B19" s="21" t="s">
        <v>12</v>
      </c>
      <c r="C19" s="36">
        <v>30.32</v>
      </c>
    </row>
    <row r="20" spans="1:3" ht="16.5" customHeight="1" hidden="1">
      <c r="A20" s="20" t="s">
        <v>74</v>
      </c>
      <c r="B20" s="19"/>
      <c r="C20" s="34"/>
    </row>
    <row r="21" spans="1:3" ht="25.5" customHeight="1" hidden="1">
      <c r="A21" s="20" t="s">
        <v>115</v>
      </c>
      <c r="B21" s="46" t="s">
        <v>82</v>
      </c>
      <c r="C21" s="36">
        <v>0</v>
      </c>
    </row>
    <row r="22" spans="1:3" ht="27.75" customHeight="1" hidden="1">
      <c r="A22" s="43" t="s">
        <v>75</v>
      </c>
      <c r="B22" s="31" t="s">
        <v>65</v>
      </c>
      <c r="C22" s="44">
        <f>C23+C24+C25+C26</f>
        <v>0</v>
      </c>
    </row>
    <row r="23" spans="1:3" ht="75.75" customHeight="1" hidden="1">
      <c r="A23" s="45" t="s">
        <v>76</v>
      </c>
      <c r="B23" s="46" t="s">
        <v>66</v>
      </c>
      <c r="C23" s="47"/>
    </row>
    <row r="24" spans="1:3" ht="90.75" customHeight="1" hidden="1">
      <c r="A24" s="45" t="s">
        <v>77</v>
      </c>
      <c r="B24" s="46" t="s">
        <v>67</v>
      </c>
      <c r="C24" s="47"/>
    </row>
    <row r="25" spans="1:3" ht="83.25" customHeight="1" hidden="1">
      <c r="A25" s="45" t="s">
        <v>78</v>
      </c>
      <c r="B25" s="46" t="s">
        <v>68</v>
      </c>
      <c r="C25" s="47"/>
    </row>
    <row r="26" spans="1:3" ht="78" customHeight="1" hidden="1">
      <c r="A26" s="45" t="s">
        <v>79</v>
      </c>
      <c r="B26" s="46" t="s">
        <v>69</v>
      </c>
      <c r="C26" s="47"/>
    </row>
    <row r="27" spans="1:3" ht="18" customHeight="1" hidden="1">
      <c r="A27" s="18" t="s">
        <v>44</v>
      </c>
      <c r="B27" s="19" t="s">
        <v>32</v>
      </c>
      <c r="C27" s="37">
        <f>C28</f>
        <v>0</v>
      </c>
    </row>
    <row r="28" spans="1:3" ht="14.25" customHeight="1" hidden="1">
      <c r="A28" s="20" t="s">
        <v>45</v>
      </c>
      <c r="B28" s="21" t="s">
        <v>33</v>
      </c>
      <c r="C28" s="36">
        <v>0</v>
      </c>
    </row>
    <row r="29" spans="1:3" ht="15" customHeight="1">
      <c r="A29" s="18" t="s">
        <v>46</v>
      </c>
      <c r="B29" s="19" t="s">
        <v>13</v>
      </c>
      <c r="C29" s="34">
        <f>C30+C32</f>
        <v>429852.59</v>
      </c>
    </row>
    <row r="30" spans="1:3" ht="16.5" customHeight="1">
      <c r="A30" s="18" t="s">
        <v>47</v>
      </c>
      <c r="B30" s="21" t="s">
        <v>15</v>
      </c>
      <c r="C30" s="35">
        <f>C31</f>
        <v>29555.39</v>
      </c>
    </row>
    <row r="31" spans="1:3" ht="37.5" customHeight="1">
      <c r="A31" s="20" t="s">
        <v>48</v>
      </c>
      <c r="B31" s="21" t="s">
        <v>16</v>
      </c>
      <c r="C31" s="36">
        <v>29555.39</v>
      </c>
    </row>
    <row r="32" spans="1:3" ht="16.5" customHeight="1">
      <c r="A32" s="18" t="s">
        <v>49</v>
      </c>
      <c r="B32" s="19" t="s">
        <v>17</v>
      </c>
      <c r="C32" s="34">
        <f>C33+C35</f>
        <v>400297.2</v>
      </c>
    </row>
    <row r="33" spans="1:3" ht="39.75" customHeight="1" hidden="1">
      <c r="A33" s="18" t="s">
        <v>50</v>
      </c>
      <c r="B33" s="21" t="s">
        <v>18</v>
      </c>
      <c r="C33" s="35">
        <f>C34</f>
        <v>90598.5</v>
      </c>
    </row>
    <row r="34" spans="1:6" ht="28.5" customHeight="1">
      <c r="A34" s="20" t="s">
        <v>83</v>
      </c>
      <c r="B34" s="21" t="s">
        <v>84</v>
      </c>
      <c r="C34" s="35">
        <v>90598.5</v>
      </c>
      <c r="D34" s="9"/>
      <c r="E34" s="3"/>
      <c r="F34" s="4"/>
    </row>
    <row r="35" spans="1:3" ht="39.75" customHeight="1">
      <c r="A35" s="20" t="s">
        <v>85</v>
      </c>
      <c r="B35" s="21" t="s">
        <v>86</v>
      </c>
      <c r="C35" s="35">
        <v>309698.7</v>
      </c>
    </row>
    <row r="36" spans="1:3" ht="22.5" customHeight="1" hidden="1">
      <c r="A36" s="20" t="s">
        <v>51</v>
      </c>
      <c r="B36" s="21" t="s">
        <v>38</v>
      </c>
      <c r="C36" s="35"/>
    </row>
    <row r="37" spans="1:3" ht="28.5" customHeight="1" hidden="1">
      <c r="A37" s="20" t="s">
        <v>57</v>
      </c>
      <c r="B37" s="21" t="s">
        <v>37</v>
      </c>
      <c r="C37" s="34"/>
    </row>
    <row r="38" spans="1:3" ht="1.5" customHeight="1" hidden="1">
      <c r="A38" s="18" t="s">
        <v>96</v>
      </c>
      <c r="B38" s="19" t="s">
        <v>34</v>
      </c>
      <c r="C38" s="34">
        <f>C39+C41+C43</f>
        <v>0</v>
      </c>
    </row>
    <row r="39" spans="1:3" ht="76.5" customHeight="1" hidden="1">
      <c r="A39" s="20" t="s">
        <v>52</v>
      </c>
      <c r="B39" s="21" t="s">
        <v>35</v>
      </c>
      <c r="C39" s="34">
        <f>C40</f>
        <v>0</v>
      </c>
    </row>
    <row r="40" spans="1:3" ht="66" customHeight="1" hidden="1">
      <c r="A40" s="20" t="s">
        <v>56</v>
      </c>
      <c r="B40" s="21" t="s">
        <v>36</v>
      </c>
      <c r="C40" s="35"/>
    </row>
    <row r="41" spans="1:3" ht="66" customHeight="1" hidden="1">
      <c r="A41" s="20" t="s">
        <v>59</v>
      </c>
      <c r="B41" s="31" t="s">
        <v>61</v>
      </c>
      <c r="C41" s="34">
        <f>C42</f>
        <v>0</v>
      </c>
    </row>
    <row r="42" spans="1:3" ht="53.25" customHeight="1" hidden="1">
      <c r="A42" s="20" t="s">
        <v>60</v>
      </c>
      <c r="B42" s="21" t="s">
        <v>62</v>
      </c>
      <c r="C42" s="35">
        <v>0</v>
      </c>
    </row>
    <row r="43" spans="1:3" ht="24.75" customHeight="1" hidden="1">
      <c r="A43" s="18" t="s">
        <v>53</v>
      </c>
      <c r="B43" s="30" t="s">
        <v>22</v>
      </c>
      <c r="C43" s="34">
        <f>C45</f>
        <v>0</v>
      </c>
    </row>
    <row r="44" spans="1:3" ht="51" customHeight="1" hidden="1">
      <c r="A44" s="20" t="s">
        <v>54</v>
      </c>
      <c r="B44" s="28" t="s">
        <v>30</v>
      </c>
      <c r="C44" s="35">
        <f>C45</f>
        <v>0</v>
      </c>
    </row>
    <row r="45" spans="1:3" ht="50.25" customHeight="1" hidden="1">
      <c r="A45" s="20" t="s">
        <v>55</v>
      </c>
      <c r="B45" s="28" t="s">
        <v>31</v>
      </c>
      <c r="C45" s="35"/>
    </row>
    <row r="46" spans="1:3" ht="39" customHeight="1" hidden="1">
      <c r="A46" s="18"/>
      <c r="B46" s="28"/>
      <c r="C46" s="35"/>
    </row>
    <row r="47" spans="1:3" ht="12.75" hidden="1">
      <c r="A47" s="18"/>
      <c r="B47" s="19"/>
      <c r="C47" s="35"/>
    </row>
    <row r="48" spans="1:3" ht="12.75" hidden="1">
      <c r="A48" s="18"/>
      <c r="B48" s="19"/>
      <c r="C48" s="35"/>
    </row>
    <row r="49" spans="1:3" ht="0.75" customHeight="1">
      <c r="A49" s="20"/>
      <c r="B49" s="21"/>
      <c r="C49" s="35"/>
    </row>
    <row r="50" spans="1:3" ht="27.75" customHeight="1">
      <c r="A50" s="43" t="s">
        <v>119</v>
      </c>
      <c r="B50" s="31" t="s">
        <v>93</v>
      </c>
      <c r="C50" s="53">
        <f>C53</f>
        <v>1063224.6</v>
      </c>
    </row>
    <row r="51" spans="1:3" ht="15.75" customHeight="1">
      <c r="A51" s="50" t="s">
        <v>120</v>
      </c>
      <c r="B51" s="51" t="s">
        <v>94</v>
      </c>
      <c r="C51" s="53">
        <f>C52</f>
        <v>1063224.6</v>
      </c>
    </row>
    <row r="52" spans="1:3" ht="17.25" customHeight="1">
      <c r="A52" s="50" t="s">
        <v>123</v>
      </c>
      <c r="B52" s="52" t="s">
        <v>95</v>
      </c>
      <c r="C52" s="47">
        <f>C53</f>
        <v>1063224.6</v>
      </c>
    </row>
    <row r="53" spans="1:3" ht="55.5" customHeight="1">
      <c r="A53" s="54" t="s">
        <v>121</v>
      </c>
      <c r="B53" s="21" t="s">
        <v>122</v>
      </c>
      <c r="C53" s="47">
        <v>1063224.6</v>
      </c>
    </row>
    <row r="54" spans="1:3" ht="0.75" customHeight="1">
      <c r="A54" s="18" t="s">
        <v>89</v>
      </c>
      <c r="B54" s="49" t="s">
        <v>88</v>
      </c>
      <c r="C54" s="37">
        <f>C55</f>
        <v>0</v>
      </c>
    </row>
    <row r="55" spans="1:3" ht="30.75" customHeight="1" hidden="1">
      <c r="A55" s="20" t="s">
        <v>90</v>
      </c>
      <c r="B55" s="48" t="s">
        <v>87</v>
      </c>
      <c r="C55" s="36"/>
    </row>
    <row r="56" spans="1:3" ht="14.25">
      <c r="A56" s="22" t="s">
        <v>117</v>
      </c>
      <c r="B56" s="8" t="s">
        <v>1</v>
      </c>
      <c r="C56" s="38">
        <f>C57</f>
        <v>625616</v>
      </c>
    </row>
    <row r="57" spans="1:3" ht="25.5">
      <c r="A57" s="29" t="s">
        <v>112</v>
      </c>
      <c r="B57" s="23" t="s">
        <v>19</v>
      </c>
      <c r="C57" s="39">
        <f>C58+C66+C65+C71</f>
        <v>625616</v>
      </c>
    </row>
    <row r="58" spans="1:3" ht="25.5">
      <c r="A58" s="29" t="s">
        <v>111</v>
      </c>
      <c r="B58" s="8" t="s">
        <v>20</v>
      </c>
      <c r="C58" s="39">
        <f>C59+C61</f>
        <v>510000</v>
      </c>
    </row>
    <row r="59" spans="1:3" ht="25.5">
      <c r="A59" s="24" t="s">
        <v>105</v>
      </c>
      <c r="B59" s="15" t="s">
        <v>26</v>
      </c>
      <c r="C59" s="40">
        <f>C60</f>
        <v>50000</v>
      </c>
    </row>
    <row r="60" spans="1:3" ht="30.75" customHeight="1">
      <c r="A60" s="24" t="s">
        <v>106</v>
      </c>
      <c r="B60" s="15" t="s">
        <v>104</v>
      </c>
      <c r="C60" s="41">
        <v>50000</v>
      </c>
    </row>
    <row r="61" spans="1:3" ht="27" customHeight="1">
      <c r="A61" s="24" t="s">
        <v>110</v>
      </c>
      <c r="B61" s="15" t="s">
        <v>27</v>
      </c>
      <c r="C61" s="40">
        <f>C62</f>
        <v>460000</v>
      </c>
    </row>
    <row r="62" spans="1:3" ht="30" customHeight="1">
      <c r="A62" s="24" t="s">
        <v>108</v>
      </c>
      <c r="B62" s="15" t="s">
        <v>109</v>
      </c>
      <c r="C62" s="41">
        <v>460000</v>
      </c>
    </row>
    <row r="63" spans="1:3" ht="16.5" customHeight="1" hidden="1">
      <c r="A63" s="29" t="s">
        <v>80</v>
      </c>
      <c r="B63" s="8" t="s">
        <v>81</v>
      </c>
      <c r="C63" s="39">
        <f>C64+C65</f>
        <v>0</v>
      </c>
    </row>
    <row r="64" spans="1:3" ht="26.25" customHeight="1" hidden="1">
      <c r="A64" s="24" t="s">
        <v>107</v>
      </c>
      <c r="B64" s="15" t="s">
        <v>70</v>
      </c>
      <c r="C64" s="41"/>
    </row>
    <row r="65" spans="1:3" ht="18.75" customHeight="1" hidden="1">
      <c r="A65" s="24" t="s">
        <v>58</v>
      </c>
      <c r="B65" s="24" t="s">
        <v>21</v>
      </c>
      <c r="C65" s="41"/>
    </row>
    <row r="66" spans="1:3" ht="25.5">
      <c r="A66" s="29" t="s">
        <v>103</v>
      </c>
      <c r="B66" s="8" t="s">
        <v>25</v>
      </c>
      <c r="C66" s="40">
        <f>C67+C69</f>
        <v>100616</v>
      </c>
    </row>
    <row r="67" spans="1:3" ht="38.25">
      <c r="A67" s="24" t="s">
        <v>102</v>
      </c>
      <c r="B67" s="26" t="s">
        <v>23</v>
      </c>
      <c r="C67" s="40">
        <f>C68</f>
        <v>100616</v>
      </c>
    </row>
    <row r="68" spans="1:3" ht="38.25">
      <c r="A68" s="16" t="s">
        <v>101</v>
      </c>
      <c r="B68" s="26" t="s">
        <v>24</v>
      </c>
      <c r="C68" s="41">
        <v>100616</v>
      </c>
    </row>
    <row r="69" spans="1:3" ht="0.75" customHeight="1" hidden="1">
      <c r="A69" s="24" t="s">
        <v>92</v>
      </c>
      <c r="B69" s="15" t="s">
        <v>28</v>
      </c>
      <c r="C69" s="40">
        <f>C70</f>
        <v>0</v>
      </c>
    </row>
    <row r="70" spans="1:3" ht="39" customHeight="1" hidden="1">
      <c r="A70" s="24" t="s">
        <v>91</v>
      </c>
      <c r="B70" s="15" t="s">
        <v>29</v>
      </c>
      <c r="C70" s="41"/>
    </row>
    <row r="71" spans="1:3" ht="67.5" customHeight="1">
      <c r="A71" s="55" t="s">
        <v>100</v>
      </c>
      <c r="B71" s="56" t="s">
        <v>97</v>
      </c>
      <c r="C71" s="58">
        <f>C72</f>
        <v>15000</v>
      </c>
    </row>
    <row r="72" spans="1:3" ht="70.5" customHeight="1">
      <c r="A72" s="57" t="s">
        <v>99</v>
      </c>
      <c r="B72" s="48" t="s">
        <v>98</v>
      </c>
      <c r="C72" s="59">
        <v>15000</v>
      </c>
    </row>
    <row r="73" spans="1:3" ht="24.75" customHeight="1" hidden="1">
      <c r="A73" s="16" t="s">
        <v>63</v>
      </c>
      <c r="B73" s="15" t="s">
        <v>64</v>
      </c>
      <c r="C73" s="41">
        <v>0</v>
      </c>
    </row>
    <row r="74" spans="1:3" ht="22.5" customHeight="1" thickBot="1">
      <c r="A74" s="32" t="s">
        <v>14</v>
      </c>
      <c r="B74" s="27"/>
      <c r="C74" s="42">
        <f>C56+C12</f>
        <v>2122730.3200000003</v>
      </c>
    </row>
    <row r="75" ht="15.75">
      <c r="C75" s="12"/>
    </row>
    <row r="76" ht="15.75">
      <c r="C76" s="12"/>
    </row>
    <row r="77" ht="15.75">
      <c r="C77" s="12"/>
    </row>
    <row r="78" ht="15.75">
      <c r="C78" s="12"/>
    </row>
    <row r="79" ht="15.75">
      <c r="C79" s="12"/>
    </row>
    <row r="80" ht="15.75">
      <c r="C80" s="12"/>
    </row>
    <row r="81" ht="15.75">
      <c r="C81" s="12"/>
    </row>
    <row r="82" ht="15.75">
      <c r="C82" s="12"/>
    </row>
    <row r="83" ht="15.75">
      <c r="C83" s="12"/>
    </row>
    <row r="84" ht="15.75">
      <c r="C84" s="12"/>
    </row>
    <row r="85" ht="15">
      <c r="C85" s="13"/>
    </row>
    <row r="86" ht="15">
      <c r="C86" s="13"/>
    </row>
    <row r="87" ht="15">
      <c r="C87" s="13"/>
    </row>
    <row r="88" ht="15">
      <c r="C88" s="13"/>
    </row>
    <row r="89" ht="15">
      <c r="C89" s="13"/>
    </row>
    <row r="90" ht="15">
      <c r="C90" s="13"/>
    </row>
    <row r="91" ht="15">
      <c r="C91" s="13"/>
    </row>
    <row r="92" ht="15">
      <c r="C92" s="13"/>
    </row>
    <row r="93" ht="15">
      <c r="C93" s="13"/>
    </row>
    <row r="94" ht="15">
      <c r="C94" s="13"/>
    </row>
    <row r="95" ht="15">
      <c r="C95" s="13"/>
    </row>
    <row r="96" ht="15">
      <c r="C96" s="13"/>
    </row>
    <row r="97" ht="15">
      <c r="C97" s="13"/>
    </row>
    <row r="98" ht="15">
      <c r="C98" s="13"/>
    </row>
    <row r="99" ht="15">
      <c r="C99" s="13"/>
    </row>
  </sheetData>
  <sheetProtection/>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2020-01-31T11:56:44Z</cp:lastPrinted>
  <dcterms:created xsi:type="dcterms:W3CDTF">2000-09-29T06:30:00Z</dcterms:created>
  <dcterms:modified xsi:type="dcterms:W3CDTF">2023-05-12T08:12:09Z</dcterms:modified>
  <cp:category/>
  <cp:version/>
  <cp:contentType/>
  <cp:contentStatus/>
</cp:coreProperties>
</file>